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85" windowHeight="837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25" i="1"/>
  <c r="E23"/>
  <c r="E31"/>
  <c r="E29"/>
  <c r="E27"/>
  <c r="E21"/>
  <c r="E19"/>
  <c r="E17"/>
  <c r="E15"/>
  <c r="E13"/>
  <c r="E11"/>
  <c r="E9"/>
  <c r="E7"/>
  <c r="E5"/>
</calcChain>
</file>

<file path=xl/sharedStrings.xml><?xml version="1.0" encoding="utf-8"?>
<sst xmlns="http://schemas.openxmlformats.org/spreadsheetml/2006/main" count="70" uniqueCount="40">
  <si>
    <t>项目进展</t>
  </si>
  <si>
    <t xml:space="preserve">工作汇报    </t>
  </si>
  <si>
    <t>系统工程</t>
  </si>
  <si>
    <t>分项工程</t>
  </si>
  <si>
    <t>工程进展</t>
  </si>
  <si>
    <t>数量（个）</t>
  </si>
  <si>
    <t>土
建
工
程</t>
  </si>
  <si>
    <t>工程总量</t>
  </si>
  <si>
    <t>今日工作内容</t>
  </si>
  <si>
    <t>完成情况</t>
  </si>
  <si>
    <t>给排水</t>
  </si>
  <si>
    <t>阵
列
区
机
电
安
装
工
程</t>
  </si>
  <si>
    <t>支架安装</t>
  </si>
  <si>
    <t>组件安装</t>
  </si>
  <si>
    <t>安全注意事项</t>
  </si>
  <si>
    <t>汇流箱安装</t>
  </si>
  <si>
    <t>逆变器安装</t>
  </si>
  <si>
    <t>接地装置安装</t>
  </si>
  <si>
    <t>电缆支架(桥架)安装</t>
  </si>
  <si>
    <t>光伏电缆安装</t>
  </si>
  <si>
    <t>控制电缆安装</t>
  </si>
  <si>
    <t>并网柜安装</t>
  </si>
  <si>
    <t>通信系统设备安装</t>
  </si>
  <si>
    <t>调试工作</t>
  </si>
  <si>
    <t>丹阳图南合金3.5MW屋顶分布式光伏电站</t>
    <phoneticPr fontId="30" type="noConversion"/>
  </si>
  <si>
    <t>夹具放线</t>
    <phoneticPr fontId="30" type="noConversion"/>
  </si>
  <si>
    <t>夹具安装</t>
    <phoneticPr fontId="30" type="noConversion"/>
  </si>
  <si>
    <t>丹阳图南光伏项目</t>
    <phoneticPr fontId="30" type="noConversion"/>
  </si>
  <si>
    <t>交流电缆安装</t>
    <phoneticPr fontId="30" type="noConversion"/>
  </si>
  <si>
    <t>直流电缆安装</t>
    <phoneticPr fontId="30" type="noConversion"/>
  </si>
  <si>
    <t>工人数量</t>
    <phoneticPr fontId="30" type="noConversion"/>
  </si>
  <si>
    <t>质量问题</t>
    <phoneticPr fontId="30" type="noConversion"/>
  </si>
  <si>
    <t>东西女儿墙处临边，做好安装防护</t>
    <phoneticPr fontId="30" type="noConversion"/>
  </si>
  <si>
    <t>焊接作业专人监护，避免焊渣飞溅组件。</t>
    <phoneticPr fontId="30" type="noConversion"/>
  </si>
  <si>
    <t xml:space="preserve">光伏发电项目施工进度日报表   2017年6月13日 阴 </t>
    <phoneticPr fontId="30" type="noConversion"/>
  </si>
  <si>
    <t>1、12#屋面接地扁钢焊接安装。</t>
    <phoneticPr fontId="30" type="noConversion"/>
  </si>
  <si>
    <t>2、12#屋面逆变器直流开路电压测量。</t>
    <phoneticPr fontId="30" type="noConversion"/>
  </si>
  <si>
    <t>镀锌扁钢不焊接处背面防腐未处理，焊机焊接电流较大，至今不配备防火毯。</t>
    <phoneticPr fontId="30" type="noConversion"/>
  </si>
  <si>
    <t>质量进度及安全控制</t>
    <phoneticPr fontId="30" type="noConversion"/>
  </si>
  <si>
    <t>其它</t>
    <phoneticPr fontId="30" type="noConversion"/>
  </si>
</sst>
</file>

<file path=xl/styles.xml><?xml version="1.0" encoding="utf-8"?>
<styleSheet xmlns="http://schemas.openxmlformats.org/spreadsheetml/2006/main">
  <fonts count="34">
    <font>
      <sz val="12"/>
      <name val="宋体"/>
      <charset val="134"/>
    </font>
    <font>
      <sz val="20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6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8"/>
      <name val="宋体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11"/>
      <color rgb="FFFF0000"/>
      <name val="仿宋"/>
      <family val="3"/>
      <charset val="134"/>
    </font>
    <font>
      <b/>
      <sz val="11"/>
      <name val="仿宋"/>
      <family val="3"/>
      <charset val="134"/>
    </font>
    <font>
      <b/>
      <sz val="12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4" borderId="0" xfId="0" applyFill="1">
      <alignment vertical="center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4" fillId="24" borderId="11" xfId="42" applyFont="1" applyFill="1" applyBorder="1" applyAlignment="1">
      <alignment horizontal="center" vertical="center" wrapText="1"/>
    </xf>
    <xf numFmtId="0" fontId="3" fillId="0" borderId="11" xfId="42" applyFont="1" applyBorder="1" applyAlignment="1">
      <alignment vertical="center"/>
    </xf>
    <xf numFmtId="0" fontId="8" fillId="0" borderId="11" xfId="42" applyFont="1" applyFill="1" applyBorder="1" applyAlignment="1">
      <alignment horizontal="center" vertical="center"/>
    </xf>
    <xf numFmtId="9" fontId="5" fillId="24" borderId="11" xfId="42" applyNumberFormat="1" applyFont="1" applyFill="1" applyBorder="1" applyAlignment="1">
      <alignment horizontal="center" vertical="center" wrapText="1"/>
    </xf>
    <xf numFmtId="0" fontId="8" fillId="8" borderId="11" xfId="42" applyFont="1" applyFill="1" applyBorder="1" applyAlignment="1">
      <alignment horizontal="center" vertical="center"/>
    </xf>
    <xf numFmtId="9" fontId="8" fillId="24" borderId="11" xfId="42" applyNumberFormat="1" applyFont="1" applyFill="1" applyBorder="1" applyAlignment="1">
      <alignment horizontal="center" vertical="center"/>
    </xf>
    <xf numFmtId="0" fontId="8" fillId="0" borderId="11" xfId="42" applyFont="1" applyBorder="1" applyAlignment="1">
      <alignment horizontal="center" vertical="center"/>
    </xf>
    <xf numFmtId="9" fontId="8" fillId="8" borderId="11" xfId="42" applyNumberFormat="1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vertical="center" wrapText="1"/>
    </xf>
    <xf numFmtId="0" fontId="7" fillId="0" borderId="13" xfId="42" applyFont="1" applyFill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12" fillId="0" borderId="15" xfId="42" applyFont="1" applyFill="1" applyBorder="1" applyAlignment="1">
      <alignment horizontal="left" vertical="top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3" fillId="0" borderId="0" xfId="42" applyBorder="1">
      <alignment vertical="center"/>
    </xf>
    <xf numFmtId="0" fontId="13" fillId="0" borderId="0" xfId="42">
      <alignment vertical="center"/>
    </xf>
    <xf numFmtId="0" fontId="3" fillId="0" borderId="0" xfId="42" applyFont="1" applyBorder="1" applyAlignment="1">
      <alignment vertical="center"/>
    </xf>
    <xf numFmtId="0" fontId="3" fillId="0" borderId="0" xfId="42" applyFont="1" applyBorder="1">
      <alignment vertical="center"/>
    </xf>
    <xf numFmtId="0" fontId="8" fillId="0" borderId="0" xfId="42" applyFont="1" applyBorder="1">
      <alignment vertical="center"/>
    </xf>
    <xf numFmtId="0" fontId="7" fillId="0" borderId="14" xfId="42" applyFont="1" applyFill="1" applyBorder="1" applyAlignment="1">
      <alignment vertical="center" wrapText="1"/>
    </xf>
    <xf numFmtId="0" fontId="33" fillId="0" borderId="0" xfId="0" applyFont="1">
      <alignment vertical="center"/>
    </xf>
    <xf numFmtId="0" fontId="7" fillId="0" borderId="0" xfId="42" applyFont="1" applyFill="1" applyBorder="1" applyAlignment="1">
      <alignment horizontal="left" vertical="center" wrapText="1"/>
    </xf>
    <xf numFmtId="0" fontId="7" fillId="0" borderId="13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center" vertical="center"/>
    </xf>
    <xf numFmtId="0" fontId="1" fillId="0" borderId="11" xfId="42" applyFont="1" applyBorder="1" applyAlignment="1">
      <alignment horizontal="center" vertical="center"/>
    </xf>
    <xf numFmtId="0" fontId="1" fillId="0" borderId="11" xfId="42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/>
    </xf>
    <xf numFmtId="0" fontId="2" fillId="0" borderId="17" xfId="42" applyFont="1" applyBorder="1" applyAlignment="1">
      <alignment horizontal="center" vertical="center"/>
    </xf>
    <xf numFmtId="0" fontId="2" fillId="0" borderId="18" xfId="42" applyFont="1" applyFill="1" applyBorder="1" applyAlignment="1">
      <alignment horizontal="center" vertical="center"/>
    </xf>
    <xf numFmtId="0" fontId="2" fillId="0" borderId="18" xfId="42" applyFont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7" fillId="24" borderId="12" xfId="42" applyFont="1" applyFill="1" applyBorder="1" applyAlignment="1">
      <alignment horizontal="left" vertical="top" wrapText="1"/>
    </xf>
    <xf numFmtId="0" fontId="7" fillId="24" borderId="0" xfId="42" applyFont="1" applyFill="1" applyBorder="1" applyAlignment="1">
      <alignment horizontal="left" vertical="top" wrapText="1"/>
    </xf>
    <xf numFmtId="0" fontId="7" fillId="24" borderId="1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center" wrapText="1"/>
    </xf>
    <xf numFmtId="0" fontId="7" fillId="0" borderId="22" xfId="42" applyFont="1" applyFill="1" applyBorder="1" applyAlignment="1">
      <alignment horizontal="left" vertical="center" wrapText="1"/>
    </xf>
    <xf numFmtId="0" fontId="7" fillId="0" borderId="11" xfId="42" applyNumberFormat="1" applyFont="1" applyFill="1" applyBorder="1" applyAlignment="1">
      <alignment horizontal="center" vertical="center" wrapText="1"/>
    </xf>
    <xf numFmtId="0" fontId="6" fillId="0" borderId="10" xfId="42" applyFont="1" applyBorder="1" applyAlignment="1">
      <alignment horizontal="center" vertical="center" wrapText="1"/>
    </xf>
    <xf numFmtId="0" fontId="6" fillId="0" borderId="24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/>
    </xf>
    <xf numFmtId="0" fontId="7" fillId="0" borderId="24" xfId="42" applyFont="1" applyBorder="1" applyAlignment="1">
      <alignment horizontal="center" vertical="center" wrapText="1"/>
    </xf>
    <xf numFmtId="0" fontId="7" fillId="0" borderId="20" xfId="42" applyFont="1" applyBorder="1" applyAlignment="1">
      <alignment horizontal="center" vertical="center" wrapText="1"/>
    </xf>
    <xf numFmtId="0" fontId="3" fillId="0" borderId="0" xfId="42" applyFont="1" applyBorder="1" applyAlignment="1">
      <alignment horizontal="center" vertical="center"/>
    </xf>
    <xf numFmtId="0" fontId="7" fillId="24" borderId="23" xfId="42" applyFont="1" applyFill="1" applyBorder="1" applyAlignment="1">
      <alignment horizontal="left" vertical="top" wrapText="1"/>
    </xf>
    <xf numFmtId="0" fontId="7" fillId="24" borderId="21" xfId="42" applyFont="1" applyFill="1" applyBorder="1" applyAlignment="1">
      <alignment horizontal="left" vertical="top" wrapText="1"/>
    </xf>
    <xf numFmtId="0" fontId="7" fillId="24" borderId="22" xfId="42" applyFont="1" applyFill="1" applyBorder="1" applyAlignment="1">
      <alignment horizontal="left" vertical="top" wrapText="1"/>
    </xf>
    <xf numFmtId="0" fontId="3" fillId="24" borderId="17" xfId="42" applyFont="1" applyFill="1" applyBorder="1" applyAlignment="1">
      <alignment horizontal="center" vertical="center" wrapText="1"/>
    </xf>
    <xf numFmtId="0" fontId="5" fillId="24" borderId="18" xfId="42" applyFont="1" applyFill="1" applyBorder="1" applyAlignment="1">
      <alignment horizontal="center" vertical="center" wrapText="1"/>
    </xf>
    <xf numFmtId="0" fontId="5" fillId="24" borderId="19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center" vertical="center" wrapText="1"/>
    </xf>
    <xf numFmtId="0" fontId="31" fillId="24" borderId="11" xfId="42" applyFont="1" applyFill="1" applyBorder="1" applyAlignment="1">
      <alignment horizontal="center" vertical="center" wrapText="1"/>
    </xf>
    <xf numFmtId="0" fontId="7" fillId="24" borderId="11" xfId="42" applyFont="1" applyFill="1" applyBorder="1" applyAlignment="1">
      <alignment horizontal="center" vertical="center" wrapText="1"/>
    </xf>
    <xf numFmtId="0" fontId="10" fillId="24" borderId="15" xfId="42" applyFont="1" applyFill="1" applyBorder="1" applyAlignment="1">
      <alignment horizontal="left" vertical="top" wrapText="1"/>
    </xf>
    <xf numFmtId="0" fontId="10" fillId="24" borderId="16" xfId="42" applyFont="1" applyFill="1" applyBorder="1" applyAlignment="1">
      <alignment horizontal="left" vertical="top" wrapText="1"/>
    </xf>
    <xf numFmtId="0" fontId="10" fillId="24" borderId="14" xfId="42" applyFont="1" applyFill="1" applyBorder="1" applyAlignment="1">
      <alignment horizontal="left" vertical="top" wrapText="1"/>
    </xf>
    <xf numFmtId="0" fontId="7" fillId="0" borderId="10" xfId="42" applyFont="1" applyFill="1" applyBorder="1" applyAlignment="1">
      <alignment horizontal="center" vertical="center"/>
    </xf>
    <xf numFmtId="0" fontId="7" fillId="0" borderId="20" xfId="42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horizontal="center" vertical="top" wrapText="1"/>
    </xf>
    <xf numFmtId="0" fontId="7" fillId="0" borderId="0" xfId="42" applyFont="1" applyFill="1" applyBorder="1" applyAlignment="1">
      <alignment horizontal="center" vertical="top" wrapText="1"/>
    </xf>
    <xf numFmtId="0" fontId="7" fillId="0" borderId="13" xfId="42" applyFont="1" applyFill="1" applyBorder="1" applyAlignment="1">
      <alignment horizontal="center" vertical="top" wrapText="1"/>
    </xf>
    <xf numFmtId="0" fontId="7" fillId="0" borderId="15" xfId="42" applyFont="1" applyFill="1" applyBorder="1" applyAlignment="1">
      <alignment horizontal="center" vertical="top" wrapText="1"/>
    </xf>
    <xf numFmtId="0" fontId="7" fillId="0" borderId="16" xfId="42" applyFont="1" applyFill="1" applyBorder="1" applyAlignment="1">
      <alignment horizontal="center" vertical="top" wrapText="1"/>
    </xf>
    <xf numFmtId="0" fontId="7" fillId="0" borderId="14" xfId="42" applyFont="1" applyFill="1" applyBorder="1" applyAlignment="1">
      <alignment horizontal="center" vertical="top" wrapText="1"/>
    </xf>
    <xf numFmtId="0" fontId="9" fillId="0" borderId="10" xfId="42" applyFont="1" applyFill="1" applyBorder="1" applyAlignment="1">
      <alignment horizontal="center" vertical="center" wrapText="1"/>
    </xf>
    <xf numFmtId="0" fontId="9" fillId="0" borderId="24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left" vertical="top" wrapText="1"/>
    </xf>
    <xf numFmtId="0" fontId="31" fillId="24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left" vertical="top" wrapText="1"/>
    </xf>
    <xf numFmtId="0" fontId="10" fillId="24" borderId="23" xfId="42" applyFont="1" applyFill="1" applyBorder="1" applyAlignment="1">
      <alignment horizontal="left" vertical="top" wrapText="1"/>
    </xf>
    <xf numFmtId="0" fontId="10" fillId="24" borderId="21" xfId="42" applyFont="1" applyFill="1" applyBorder="1" applyAlignment="1">
      <alignment horizontal="left" vertical="top" wrapText="1"/>
    </xf>
    <xf numFmtId="0" fontId="10" fillId="24" borderId="22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left" vertical="top" wrapText="1"/>
    </xf>
    <xf numFmtId="0" fontId="7" fillId="24" borderId="15" xfId="42" applyFont="1" applyFill="1" applyBorder="1" applyAlignment="1">
      <alignment horizontal="left" vertical="top" wrapText="1"/>
    </xf>
    <xf numFmtId="0" fontId="7" fillId="24" borderId="16" xfId="42" applyFont="1" applyFill="1" applyBorder="1" applyAlignment="1">
      <alignment horizontal="left" vertical="top" wrapText="1"/>
    </xf>
    <xf numFmtId="0" fontId="7" fillId="24" borderId="14" xfId="42" applyFont="1" applyFill="1" applyBorder="1" applyAlignment="1">
      <alignment horizontal="left" vertical="top" wrapText="1"/>
    </xf>
    <xf numFmtId="0" fontId="7" fillId="0" borderId="2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top" wrapText="1"/>
    </xf>
    <xf numFmtId="0" fontId="7" fillId="0" borderId="22" xfId="42" applyFont="1" applyFill="1" applyBorder="1" applyAlignment="1">
      <alignment horizontal="left" vertical="top" wrapText="1"/>
    </xf>
    <xf numFmtId="0" fontId="7" fillId="0" borderId="12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top" wrapText="1"/>
    </xf>
    <xf numFmtId="0" fontId="7" fillId="0" borderId="13" xfId="42" applyFont="1" applyFill="1" applyBorder="1" applyAlignment="1">
      <alignment horizontal="left" vertical="top" wrapText="1"/>
    </xf>
    <xf numFmtId="0" fontId="7" fillId="24" borderId="11" xfId="0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_Sheet1" xfId="4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37</xdr:row>
      <xdr:rowOff>0</xdr:rowOff>
    </xdr:from>
    <xdr:to>
      <xdr:col>7</xdr:col>
      <xdr:colOff>304800</xdr:colOff>
      <xdr:row>38</xdr:row>
      <xdr:rowOff>123825</xdr:rowOff>
    </xdr:to>
    <xdr:sp macro="" textlink="">
      <xdr:nvSpPr>
        <xdr:cNvPr id="1026" name="AutoShape 2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6010275" y="84486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304800</xdr:colOff>
      <xdr:row>39</xdr:row>
      <xdr:rowOff>123825</xdr:rowOff>
    </xdr:to>
    <xdr:sp macro="" textlink="">
      <xdr:nvSpPr>
        <xdr:cNvPr id="1027" name="AutoShape 3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7229475" y="86296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304800</xdr:colOff>
      <xdr:row>40</xdr:row>
      <xdr:rowOff>123825</xdr:rowOff>
    </xdr:to>
    <xdr:sp macro="" textlink="">
      <xdr:nvSpPr>
        <xdr:cNvPr id="1028" name="AutoShape 4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6010275" y="88106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2</xdr:colOff>
      <xdr:row>29</xdr:row>
      <xdr:rowOff>1</xdr:rowOff>
    </xdr:from>
    <xdr:to>
      <xdr:col>8</xdr:col>
      <xdr:colOff>49697</xdr:colOff>
      <xdr:row>36</xdr:row>
      <xdr:rowOff>33131</xdr:rowOff>
    </xdr:to>
    <xdr:pic>
      <xdr:nvPicPr>
        <xdr:cNvPr id="2" name="Picture 1" descr="C:\Users\Administrator\AppData\Roaming\Tencent\Users\582768747\QQ\WinTemp\RichOle\EE17(CQXM(ECIF]IKR}CVV1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37045" y="6833153"/>
          <a:ext cx="2451652" cy="1499152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33133</xdr:colOff>
      <xdr:row>28</xdr:row>
      <xdr:rowOff>173937</xdr:rowOff>
    </xdr:from>
    <xdr:to>
      <xdr:col>10</xdr:col>
      <xdr:colOff>27049</xdr:colOff>
      <xdr:row>36</xdr:row>
      <xdr:rowOff>41414</xdr:rowOff>
    </xdr:to>
    <xdr:pic>
      <xdr:nvPicPr>
        <xdr:cNvPr id="3" name="Picture 2" descr="C:\Users\Administrator\AppData\Roaming\Tencent\Users\582768747\QQ\WinTemp\RichOle\$C)ADH]C62)39$7J1[UCKOK.pn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72133" y="6824872"/>
          <a:ext cx="2362742" cy="151571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9"/>
  <sheetViews>
    <sheetView tabSelected="1" topLeftCell="D19" zoomScale="115" zoomScaleNormal="115" workbookViewId="0">
      <selection activeCell="H28" sqref="H28:J29"/>
    </sheetView>
  </sheetViews>
  <sheetFormatPr defaultColWidth="9" defaultRowHeight="14.25"/>
  <cols>
    <col min="1" max="1" width="9" customWidth="1"/>
    <col min="2" max="2" width="13.25" style="1" customWidth="1"/>
    <col min="4" max="4" width="11.75" customWidth="1"/>
    <col min="5" max="5" width="14.875" style="2" customWidth="1"/>
    <col min="6" max="6" width="5.5" customWidth="1"/>
    <col min="7" max="7" width="15.5" customWidth="1"/>
    <col min="8" max="8" width="16" customWidth="1"/>
    <col min="9" max="10" width="15.5" customWidth="1"/>
  </cols>
  <sheetData>
    <row r="1" spans="1:28" ht="25.5">
      <c r="A1" s="34" t="s">
        <v>34</v>
      </c>
      <c r="B1" s="35"/>
      <c r="C1" s="34"/>
      <c r="D1" s="34"/>
      <c r="E1" s="36"/>
      <c r="F1" s="34"/>
      <c r="G1" s="34"/>
      <c r="H1" s="34"/>
      <c r="I1" s="34"/>
      <c r="J1" s="34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8.5" customHeight="1">
      <c r="A2" s="37" t="s">
        <v>0</v>
      </c>
      <c r="B2" s="38"/>
      <c r="C2" s="39"/>
      <c r="D2" s="39"/>
      <c r="E2" s="40"/>
      <c r="F2" s="41" t="s">
        <v>1</v>
      </c>
      <c r="G2" s="41"/>
      <c r="H2" s="41"/>
      <c r="I2" s="41"/>
      <c r="J2" s="41"/>
      <c r="K2" s="25"/>
      <c r="L2" s="25"/>
      <c r="M2" s="25"/>
      <c r="N2" s="54"/>
      <c r="O2" s="54"/>
      <c r="P2" s="54"/>
      <c r="Q2" s="54"/>
      <c r="R2" s="54"/>
      <c r="S2" s="54"/>
      <c r="T2" s="54"/>
      <c r="U2" s="54"/>
      <c r="V2" s="26"/>
      <c r="W2" s="26"/>
      <c r="X2" s="26"/>
      <c r="Y2" s="26"/>
      <c r="Z2" s="26"/>
      <c r="AA2" s="26"/>
      <c r="AB2" s="26"/>
    </row>
    <row r="3" spans="1:28" ht="38.25" customHeight="1">
      <c r="A3" s="3" t="s">
        <v>2</v>
      </c>
      <c r="B3" s="4" t="s">
        <v>3</v>
      </c>
      <c r="C3" s="5" t="s">
        <v>4</v>
      </c>
      <c r="D3" s="5" t="s">
        <v>5</v>
      </c>
      <c r="E3" s="6" t="s">
        <v>27</v>
      </c>
      <c r="F3" s="7"/>
      <c r="G3" s="58" t="s">
        <v>24</v>
      </c>
      <c r="H3" s="59"/>
      <c r="I3" s="59"/>
      <c r="J3" s="60"/>
      <c r="K3" s="26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7.100000000000001" customHeight="1">
      <c r="A4" s="48" t="s">
        <v>6</v>
      </c>
      <c r="B4" s="47" t="s">
        <v>25</v>
      </c>
      <c r="C4" s="8" t="s">
        <v>7</v>
      </c>
      <c r="D4" s="12">
        <v>26045</v>
      </c>
      <c r="E4" s="9">
        <v>1</v>
      </c>
      <c r="F4" s="75" t="s">
        <v>38</v>
      </c>
      <c r="G4" s="94" t="s">
        <v>8</v>
      </c>
      <c r="H4" s="81" t="s">
        <v>35</v>
      </c>
      <c r="I4" s="82"/>
      <c r="J4" s="83"/>
      <c r="K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26.25" customHeight="1">
      <c r="A5" s="49"/>
      <c r="B5" s="47"/>
      <c r="C5" s="10" t="s">
        <v>9</v>
      </c>
      <c r="D5" s="10">
        <v>26045</v>
      </c>
      <c r="E5" s="11">
        <f>D5/D4</f>
        <v>1</v>
      </c>
      <c r="F5" s="76"/>
      <c r="G5" s="94"/>
      <c r="H5" s="81" t="s">
        <v>36</v>
      </c>
      <c r="I5" s="82"/>
      <c r="J5" s="83"/>
      <c r="K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7.100000000000001" customHeight="1">
      <c r="A6" s="49"/>
      <c r="B6" s="47" t="s">
        <v>26</v>
      </c>
      <c r="C6" s="12" t="s">
        <v>7</v>
      </c>
      <c r="D6" s="12">
        <v>31472</v>
      </c>
      <c r="E6" s="9">
        <v>1</v>
      </c>
      <c r="F6" s="76"/>
      <c r="G6" s="94"/>
      <c r="H6" s="81"/>
      <c r="I6" s="82"/>
      <c r="J6" s="83"/>
      <c r="K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9.25" customHeight="1">
      <c r="A7" s="49"/>
      <c r="B7" s="47"/>
      <c r="C7" s="10" t="s">
        <v>9</v>
      </c>
      <c r="D7" s="12">
        <v>31472</v>
      </c>
      <c r="E7" s="11">
        <f>D7/D6</f>
        <v>1</v>
      </c>
      <c r="F7" s="76"/>
      <c r="G7" s="94"/>
      <c r="H7" s="64"/>
      <c r="I7" s="65"/>
      <c r="J7" s="66"/>
      <c r="K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4.25" customHeight="1">
      <c r="A8" s="49"/>
      <c r="B8" s="32" t="s">
        <v>10</v>
      </c>
      <c r="C8" s="12" t="s">
        <v>7</v>
      </c>
      <c r="D8" s="12">
        <v>1400</v>
      </c>
      <c r="E8" s="9">
        <v>1</v>
      </c>
      <c r="F8" s="76"/>
      <c r="G8" s="61" t="s">
        <v>31</v>
      </c>
      <c r="H8" s="77" t="s">
        <v>37</v>
      </c>
      <c r="I8" s="78"/>
      <c r="J8" s="78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56.25" customHeight="1">
      <c r="A9" s="49"/>
      <c r="B9" s="33"/>
      <c r="C9" s="10" t="s">
        <v>9</v>
      </c>
      <c r="D9" s="10"/>
      <c r="E9" s="11">
        <f>D9/D8</f>
        <v>0</v>
      </c>
      <c r="F9" s="76"/>
      <c r="G9" s="62"/>
      <c r="H9" s="78"/>
      <c r="I9" s="78"/>
      <c r="J9" s="78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4.25" customHeight="1">
      <c r="A10" s="50" t="s">
        <v>11</v>
      </c>
      <c r="B10" s="33" t="s">
        <v>12</v>
      </c>
      <c r="C10" s="12" t="s">
        <v>7</v>
      </c>
      <c r="D10" s="12">
        <v>26000</v>
      </c>
      <c r="E10" s="9">
        <v>1</v>
      </c>
      <c r="F10" s="76"/>
      <c r="G10" s="63" t="s">
        <v>30</v>
      </c>
      <c r="H10" s="84">
        <v>10</v>
      </c>
      <c r="I10" s="84"/>
      <c r="J10" s="84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4.25" customHeight="1">
      <c r="A11" s="51"/>
      <c r="B11" s="33"/>
      <c r="C11" s="10" t="s">
        <v>9</v>
      </c>
      <c r="D11" s="10">
        <v>26000</v>
      </c>
      <c r="E11" s="11">
        <f>D11/D10</f>
        <v>1</v>
      </c>
      <c r="F11" s="76"/>
      <c r="G11" s="63"/>
      <c r="H11" s="84"/>
      <c r="I11" s="84"/>
      <c r="J11" s="84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4.25" customHeight="1">
      <c r="A12" s="51"/>
      <c r="B12" s="33" t="s">
        <v>13</v>
      </c>
      <c r="C12" s="12" t="s">
        <v>7</v>
      </c>
      <c r="D12" s="12">
        <v>11941</v>
      </c>
      <c r="E12" s="9">
        <v>1</v>
      </c>
      <c r="F12" s="76"/>
      <c r="G12" s="63" t="s">
        <v>14</v>
      </c>
      <c r="H12" s="55" t="s">
        <v>33</v>
      </c>
      <c r="I12" s="56"/>
      <c r="J12" s="5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4.25" customHeight="1">
      <c r="A13" s="51"/>
      <c r="B13" s="33"/>
      <c r="C13" s="10" t="s">
        <v>9</v>
      </c>
      <c r="D13" s="10">
        <v>11941</v>
      </c>
      <c r="E13" s="11">
        <f>D13/D12</f>
        <v>1</v>
      </c>
      <c r="F13" s="76"/>
      <c r="G13" s="63"/>
      <c r="H13" s="42"/>
      <c r="I13" s="43"/>
      <c r="J13" s="44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4.25" customHeight="1">
      <c r="A14" s="51"/>
      <c r="B14" s="33" t="s">
        <v>15</v>
      </c>
      <c r="C14" s="12" t="s">
        <v>7</v>
      </c>
      <c r="D14" s="12">
        <v>22</v>
      </c>
      <c r="E14" s="9">
        <v>1</v>
      </c>
      <c r="F14" s="76"/>
      <c r="G14" s="63"/>
      <c r="H14" s="42"/>
      <c r="I14" s="43"/>
      <c r="J14" s="44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4.25" customHeight="1">
      <c r="A15" s="51"/>
      <c r="B15" s="33"/>
      <c r="C15" s="10" t="s">
        <v>9</v>
      </c>
      <c r="D15" s="10">
        <v>22</v>
      </c>
      <c r="E15" s="11">
        <f>D15/D14</f>
        <v>1</v>
      </c>
      <c r="F15" s="76"/>
      <c r="G15" s="63"/>
      <c r="H15" s="42"/>
      <c r="I15" s="43"/>
      <c r="J15" s="44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4.25" customHeight="1">
      <c r="A16" s="51"/>
      <c r="B16" s="33" t="s">
        <v>16</v>
      </c>
      <c r="C16" s="12" t="s">
        <v>7</v>
      </c>
      <c r="D16" s="12">
        <v>84</v>
      </c>
      <c r="E16" s="9">
        <v>1</v>
      </c>
      <c r="F16" s="76"/>
      <c r="G16" s="63"/>
      <c r="H16" s="42" t="s">
        <v>32</v>
      </c>
      <c r="I16" s="43"/>
      <c r="J16" s="44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4.25" customHeight="1">
      <c r="A17" s="51"/>
      <c r="B17" s="33"/>
      <c r="C17" s="10" t="s">
        <v>9</v>
      </c>
      <c r="D17" s="10">
        <v>84</v>
      </c>
      <c r="E17" s="11">
        <f>D17/D16</f>
        <v>1</v>
      </c>
      <c r="F17" s="76"/>
      <c r="G17" s="63"/>
      <c r="H17" s="85"/>
      <c r="I17" s="86"/>
      <c r="J17" s="8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4.25" customHeight="1">
      <c r="A18" s="51"/>
      <c r="B18" s="32" t="s">
        <v>17</v>
      </c>
      <c r="C18" s="12" t="s">
        <v>7</v>
      </c>
      <c r="D18" s="12">
        <v>7800</v>
      </c>
      <c r="E18" s="9">
        <v>1</v>
      </c>
      <c r="F18" s="76"/>
      <c r="G18" s="32" t="s">
        <v>39</v>
      </c>
      <c r="H18" s="88"/>
      <c r="I18" s="89"/>
      <c r="J18" s="90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4.25" customHeight="1">
      <c r="A19" s="51"/>
      <c r="B19" s="33"/>
      <c r="C19" s="13" t="s">
        <v>9</v>
      </c>
      <c r="D19" s="12">
        <v>2600</v>
      </c>
      <c r="E19" s="11">
        <f>D19/D18</f>
        <v>0.33333333333333331</v>
      </c>
      <c r="F19" s="76"/>
      <c r="G19" s="32"/>
      <c r="H19" s="91"/>
      <c r="I19" s="92"/>
      <c r="J19" s="93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4.25" customHeight="1">
      <c r="A20" s="51"/>
      <c r="B20" s="32" t="s">
        <v>18</v>
      </c>
      <c r="C20" s="12" t="s">
        <v>7</v>
      </c>
      <c r="D20" s="12">
        <v>1888</v>
      </c>
      <c r="E20" s="9">
        <v>1</v>
      </c>
      <c r="F20" s="76"/>
      <c r="G20" s="32"/>
      <c r="H20" s="91"/>
      <c r="I20" s="92"/>
      <c r="J20" s="93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4.25" customHeight="1">
      <c r="A21" s="51"/>
      <c r="B21" s="33"/>
      <c r="C21" s="10" t="s">
        <v>9</v>
      </c>
      <c r="D21" s="10">
        <v>1888</v>
      </c>
      <c r="E21" s="11">
        <f t="shared" ref="E21:E29" si="0">D21/D20</f>
        <v>1</v>
      </c>
      <c r="F21" s="76"/>
      <c r="G21" s="32"/>
      <c r="H21" s="91"/>
      <c r="I21" s="92"/>
      <c r="J21" s="93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4.25" customHeight="1">
      <c r="A22" s="51"/>
      <c r="B22" s="67" t="s">
        <v>28</v>
      </c>
      <c r="C22" s="12" t="s">
        <v>7</v>
      </c>
      <c r="D22" s="12">
        <v>3000</v>
      </c>
      <c r="E22" s="9">
        <v>1</v>
      </c>
      <c r="F22" s="76"/>
      <c r="G22" s="32"/>
      <c r="H22" s="69"/>
      <c r="I22" s="70"/>
      <c r="J22" s="71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4.25" customHeight="1">
      <c r="A23" s="51"/>
      <c r="B23" s="68"/>
      <c r="C23" s="10" t="s">
        <v>9</v>
      </c>
      <c r="D23" s="10">
        <v>3000</v>
      </c>
      <c r="E23" s="11">
        <f t="shared" si="0"/>
        <v>1</v>
      </c>
      <c r="F23" s="76"/>
      <c r="G23" s="32"/>
      <c r="H23" s="69"/>
      <c r="I23" s="70"/>
      <c r="J23" s="71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4.25" customHeight="1">
      <c r="A24" s="51"/>
      <c r="B24" s="67" t="s">
        <v>29</v>
      </c>
      <c r="C24" s="12" t="s">
        <v>7</v>
      </c>
      <c r="D24" s="12">
        <v>3600</v>
      </c>
      <c r="E24" s="9">
        <v>1</v>
      </c>
      <c r="F24" s="76"/>
      <c r="G24" s="32"/>
      <c r="H24" s="69"/>
      <c r="I24" s="70"/>
      <c r="J24" s="71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4.25" customHeight="1">
      <c r="A25" s="51"/>
      <c r="B25" s="68"/>
      <c r="C25" s="10" t="s">
        <v>9</v>
      </c>
      <c r="D25" s="10"/>
      <c r="E25" s="11">
        <f>D25/D24</f>
        <v>0</v>
      </c>
      <c r="F25" s="76"/>
      <c r="G25" s="32"/>
      <c r="H25" s="69"/>
      <c r="I25" s="70"/>
      <c r="J25" s="71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4.25" customHeight="1">
      <c r="A26" s="51"/>
      <c r="B26" s="32" t="s">
        <v>19</v>
      </c>
      <c r="C26" s="12" t="s">
        <v>7</v>
      </c>
      <c r="D26" s="12">
        <v>44000</v>
      </c>
      <c r="E26" s="9">
        <v>1</v>
      </c>
      <c r="F26" s="76"/>
      <c r="G26" s="32"/>
      <c r="H26" s="69"/>
      <c r="I26" s="70"/>
      <c r="J26" s="71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4.25" customHeight="1">
      <c r="A27" s="51"/>
      <c r="B27" s="33"/>
      <c r="C27" s="10" t="s">
        <v>9</v>
      </c>
      <c r="D27" s="10">
        <v>37000</v>
      </c>
      <c r="E27" s="11">
        <f t="shared" si="0"/>
        <v>0.84090909090909094</v>
      </c>
      <c r="F27" s="76"/>
      <c r="G27" s="32"/>
      <c r="H27" s="72"/>
      <c r="I27" s="73"/>
      <c r="J27" s="74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4.25" customHeight="1">
      <c r="A28" s="51"/>
      <c r="B28" s="32" t="s">
        <v>20</v>
      </c>
      <c r="C28" s="12" t="s">
        <v>7</v>
      </c>
      <c r="D28" s="12">
        <v>2000</v>
      </c>
      <c r="E28" s="9">
        <v>1</v>
      </c>
      <c r="F28" s="76"/>
      <c r="G28" s="32"/>
      <c r="H28" s="80"/>
      <c r="I28" s="80"/>
      <c r="J28" s="80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4.25" customHeight="1">
      <c r="A29" s="51"/>
      <c r="B29" s="33"/>
      <c r="C29" s="10" t="s">
        <v>9</v>
      </c>
      <c r="D29" s="10"/>
      <c r="E29" s="11">
        <f t="shared" si="0"/>
        <v>0</v>
      </c>
      <c r="F29" s="76"/>
      <c r="G29" s="32"/>
      <c r="H29" s="80"/>
      <c r="I29" s="80"/>
      <c r="J29" s="80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29.25" customHeight="1">
      <c r="A30" s="52"/>
      <c r="B30" s="32" t="s">
        <v>21</v>
      </c>
      <c r="C30" s="12" t="s">
        <v>7</v>
      </c>
      <c r="D30" s="12">
        <v>7</v>
      </c>
      <c r="E30" s="9">
        <v>1</v>
      </c>
      <c r="F30" s="76"/>
      <c r="H30" s="79"/>
      <c r="I30" s="79"/>
      <c r="J30" s="79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14.25" customHeight="1">
      <c r="A31" s="52"/>
      <c r="B31" s="33"/>
      <c r="C31" s="10" t="s">
        <v>9</v>
      </c>
      <c r="D31" s="10"/>
      <c r="E31" s="11">
        <f>D31/D30</f>
        <v>0</v>
      </c>
      <c r="F31" s="76"/>
      <c r="H31" s="45"/>
      <c r="I31" s="45"/>
      <c r="J31" s="46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ht="14.25" customHeight="1">
      <c r="A32" s="52"/>
      <c r="B32" s="32" t="s">
        <v>22</v>
      </c>
      <c r="C32" s="12" t="s">
        <v>7</v>
      </c>
      <c r="D32" s="12">
        <v>1</v>
      </c>
      <c r="E32" s="9">
        <v>1</v>
      </c>
      <c r="F32" s="76"/>
      <c r="H32" s="30"/>
      <c r="I32" s="30"/>
      <c r="J32" s="31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ht="14.25" customHeight="1">
      <c r="A33" s="52"/>
      <c r="B33" s="33"/>
      <c r="C33" s="10" t="s">
        <v>9</v>
      </c>
      <c r="D33" s="10"/>
      <c r="E33" s="11"/>
      <c r="F33" s="76"/>
      <c r="G33" s="14"/>
      <c r="H33" s="30"/>
      <c r="I33" s="30"/>
      <c r="J33" s="31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14.25" customHeight="1">
      <c r="A34" s="52"/>
      <c r="B34" s="32" t="s">
        <v>23</v>
      </c>
      <c r="C34" s="12" t="s">
        <v>7</v>
      </c>
      <c r="D34" s="12">
        <v>7</v>
      </c>
      <c r="E34" s="9">
        <v>1</v>
      </c>
      <c r="F34" s="76"/>
      <c r="G34" s="16"/>
      <c r="H34" s="17"/>
      <c r="I34" s="16"/>
      <c r="J34" s="28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>
      <c r="A35" s="53"/>
      <c r="B35" s="33"/>
      <c r="C35" s="10" t="s">
        <v>9</v>
      </c>
      <c r="D35" s="10"/>
      <c r="E35" s="11"/>
      <c r="F35" s="76"/>
      <c r="G35" s="14"/>
      <c r="H35" s="15"/>
      <c r="I35" s="14"/>
      <c r="J35" s="15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>
      <c r="A36" s="18"/>
      <c r="B36" s="19"/>
      <c r="C36" s="20"/>
      <c r="D36" s="20"/>
      <c r="E36" s="21"/>
      <c r="F36" s="20"/>
      <c r="G36" s="16"/>
      <c r="H36" s="22"/>
      <c r="I36" s="20"/>
      <c r="J36" s="22"/>
    </row>
    <row r="39" spans="1:28">
      <c r="H39" s="29"/>
    </row>
  </sheetData>
  <mergeCells count="50">
    <mergeCell ref="H22:J27"/>
    <mergeCell ref="F4:F35"/>
    <mergeCell ref="H8:J9"/>
    <mergeCell ref="H30:J30"/>
    <mergeCell ref="G28:G29"/>
    <mergeCell ref="H28:J29"/>
    <mergeCell ref="G18:G27"/>
    <mergeCell ref="H4:J4"/>
    <mergeCell ref="H5:J5"/>
    <mergeCell ref="H6:J6"/>
    <mergeCell ref="H10:J11"/>
    <mergeCell ref="G12:G17"/>
    <mergeCell ref="H16:J16"/>
    <mergeCell ref="H17:J17"/>
    <mergeCell ref="H18:J21"/>
    <mergeCell ref="G4:G7"/>
    <mergeCell ref="B34:B35"/>
    <mergeCell ref="B18:B19"/>
    <mergeCell ref="B24:B25"/>
    <mergeCell ref="B32:B33"/>
    <mergeCell ref="B22:B23"/>
    <mergeCell ref="B20:B21"/>
    <mergeCell ref="B30:B31"/>
    <mergeCell ref="B26:B27"/>
    <mergeCell ref="B28:B29"/>
    <mergeCell ref="T2:U2"/>
    <mergeCell ref="R2:S2"/>
    <mergeCell ref="N2:O2"/>
    <mergeCell ref="P2:Q2"/>
    <mergeCell ref="H12:J14"/>
    <mergeCell ref="G3:J3"/>
    <mergeCell ref="G8:G9"/>
    <mergeCell ref="G10:G11"/>
    <mergeCell ref="H7:J7"/>
    <mergeCell ref="H32:J33"/>
    <mergeCell ref="B8:B9"/>
    <mergeCell ref="A1:J1"/>
    <mergeCell ref="A2:E2"/>
    <mergeCell ref="F2:J2"/>
    <mergeCell ref="H15:J15"/>
    <mergeCell ref="H31:J31"/>
    <mergeCell ref="B4:B5"/>
    <mergeCell ref="B6:B7"/>
    <mergeCell ref="A4:A9"/>
    <mergeCell ref="A10:A29"/>
    <mergeCell ref="A30:A35"/>
    <mergeCell ref="B10:B11"/>
    <mergeCell ref="B12:B13"/>
    <mergeCell ref="B14:B15"/>
    <mergeCell ref="B16:B17"/>
  </mergeCells>
  <phoneticPr fontId="30" type="noConversion"/>
  <pageMargins left="0.75" right="0.75" top="0.97916666666666696" bottom="0.38888888888888901" header="0.50902777777777797" footer="0.50902777777777797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China</cp:lastModifiedBy>
  <dcterms:created xsi:type="dcterms:W3CDTF">2013-10-12T09:48:00Z</dcterms:created>
  <dcterms:modified xsi:type="dcterms:W3CDTF">2017-06-13T13:53:46Z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