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7" i="1"/>
  <c r="E25"/>
  <c r="E19"/>
  <c r="E23"/>
  <c r="E31"/>
  <c r="E29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<sst xmlns="http://schemas.openxmlformats.org/spreadsheetml/2006/main" count="66" uniqueCount="36">
  <si>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</si>
  <si>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</si>
  <si>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</si>
  <si>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</si>
  <si>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</si>
  <si>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</si>
  <si>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</si>
  <si>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</si>
  <si>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</si>
  <si>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</si>
  <si>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</si>
  <si>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</si>
  <si>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</si>
  <si>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</si>
  <si>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</si>
  <si>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</si>
  <si>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</si>
  <si>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</si>
  <si>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</si>
  <si>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</si>
  <si>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</si>
  <si>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</si>
  <si>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</si>
  <si>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</si>
  <si>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</si>
  <si>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</si>
  <si>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</si>
  <si>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</si>
  <si>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</si>
  <si>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</si>
  <si>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</si>
  <si>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</si>
  <si>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</si>
  <si>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</si>
  <si>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现场未施工</t>
    <phoneticPr fontId="30" type="noConversion"/>
  </si>
  <si>
    <t>光伏发电项目施工进度日报表   2017年6月25日 晴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</si>
</sst>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sqref="A1:J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35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58" t="s">
        <v>23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31</v>
      </c>
      <c r="B4" s="47" t="s">
        <v>24</v>
      </c>
      <c r="C4" s="8" t="s">
        <v>6</v>
      </c>
      <c r="D4" s="12">
        <v>26045</v>
      </c>
      <c r="E4" s="9">
        <v>1</v>
      </c>
      <c r="F4" s="75" t="s">
        <v>32</v>
      </c>
      <c r="G4" s="94" t="s">
        <v>7</v>
      </c>
      <c r="H4" s="81" t="s">
        <v>34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8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25</v>
      </c>
      <c r="C6" s="12" t="s">
        <v>6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8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9</v>
      </c>
      <c r="C8" s="12" t="s">
        <v>6</v>
      </c>
      <c r="D8" s="12">
        <v>1400</v>
      </c>
      <c r="E8" s="9">
        <v>1</v>
      </c>
      <c r="F8" s="76"/>
      <c r="G8" s="61" t="s">
        <v>30</v>
      </c>
      <c r="H8" s="77"/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8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10</v>
      </c>
      <c r="B10" s="33" t="s">
        <v>11</v>
      </c>
      <c r="C10" s="12" t="s">
        <v>6</v>
      </c>
      <c r="D10" s="12">
        <v>26000</v>
      </c>
      <c r="E10" s="9">
        <v>1</v>
      </c>
      <c r="F10" s="76"/>
      <c r="G10" s="63" t="s">
        <v>29</v>
      </c>
      <c r="H10" s="84"/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8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12</v>
      </c>
      <c r="C12" s="12" t="s">
        <v>6</v>
      </c>
      <c r="D12" s="12">
        <v>11941</v>
      </c>
      <c r="E12" s="9">
        <v>1</v>
      </c>
      <c r="F12" s="76"/>
      <c r="G12" s="63" t="s">
        <v>13</v>
      </c>
      <c r="H12" s="55"/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8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14</v>
      </c>
      <c r="C14" s="12" t="s">
        <v>6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8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15</v>
      </c>
      <c r="C16" s="12" t="s">
        <v>6</v>
      </c>
      <c r="D16" s="12">
        <v>84</v>
      </c>
      <c r="E16" s="9">
        <v>1</v>
      </c>
      <c r="F16" s="76"/>
      <c r="G16" s="63"/>
      <c r="H16" s="42"/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8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16</v>
      </c>
      <c r="C18" s="12" t="s">
        <v>6</v>
      </c>
      <c r="D18" s="12">
        <v>7800</v>
      </c>
      <c r="E18" s="9">
        <v>1</v>
      </c>
      <c r="F18" s="76"/>
      <c r="G18" s="32" t="s">
        <v>33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8</v>
      </c>
      <c r="D19" s="12">
        <v>4200</v>
      </c>
      <c r="E19" s="11">
        <f>D19/D18</f>
        <v>0.53846153846153844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17</v>
      </c>
      <c r="C20" s="12" t="s">
        <v>6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8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27</v>
      </c>
      <c r="C22" s="12" t="s">
        <v>6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8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28</v>
      </c>
      <c r="C24" s="12" t="s">
        <v>6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8</v>
      </c>
      <c r="D25" s="10">
        <v>3100</v>
      </c>
      <c r="E25" s="11">
        <f>D25/D24</f>
        <v>0.86111111111111116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18</v>
      </c>
      <c r="C26" s="12" t="s">
        <v>6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8</v>
      </c>
      <c r="D27" s="10">
        <v>44000</v>
      </c>
      <c r="E27" s="11">
        <f>D27/D26</f>
        <v>1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19</v>
      </c>
      <c r="C28" s="12" t="s">
        <v>6</v>
      </c>
      <c r="D28" s="12">
        <v>2000</v>
      </c>
      <c r="E28" s="9">
        <v>1</v>
      </c>
      <c r="F28" s="76"/>
      <c r="G28" s="32"/>
      <c r="H28" s="80"/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8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20</v>
      </c>
      <c r="C30" s="12" t="s">
        <v>6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8</v>
      </c>
      <c r="D31" s="10">
        <v>2</v>
      </c>
      <c r="E31" s="11">
        <f>D31/D30</f>
        <v>0.2857142857142857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21</v>
      </c>
      <c r="C32" s="12" t="s">
        <v>6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8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22</v>
      </c>
      <c r="C34" s="12" t="s">
        <v>6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8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2017-06-25T11:23:36Z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